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3500"/>
  </bookViews>
  <sheets>
    <sheet name="LOT 7 DQE " sheetId="2" r:id="rId1"/>
  </sheets>
  <calcPr calcId="162913"/>
</workbook>
</file>

<file path=xl/calcChain.xml><?xml version="1.0" encoding="utf-8"?>
<calcChain xmlns="http://schemas.openxmlformats.org/spreadsheetml/2006/main">
  <c r="L21" i="2" l="1"/>
  <c r="L22" i="2"/>
  <c r="L23" i="2"/>
  <c r="L20" i="2"/>
  <c r="L15" i="2"/>
  <c r="L16" i="2"/>
  <c r="L17" i="2"/>
  <c r="L18" i="2"/>
  <c r="L14" i="2"/>
  <c r="L10" i="2"/>
  <c r="L11" i="2"/>
  <c r="L12" i="2"/>
  <c r="L9" i="2"/>
  <c r="M21" i="2"/>
  <c r="M22" i="2"/>
  <c r="M23" i="2"/>
  <c r="M20" i="2"/>
  <c r="M15" i="2"/>
  <c r="M16" i="2"/>
  <c r="M17" i="2"/>
  <c r="M18" i="2"/>
  <c r="M14" i="2"/>
  <c r="M10" i="2"/>
  <c r="M11" i="2"/>
  <c r="M12" i="2"/>
  <c r="M9" i="2"/>
  <c r="M24" i="2" l="1"/>
  <c r="L24" i="2"/>
</calcChain>
</file>

<file path=xl/sharedStrings.xml><?xml version="1.0" encoding="utf-8"?>
<sst xmlns="http://schemas.openxmlformats.org/spreadsheetml/2006/main" count="70" uniqueCount="52">
  <si>
    <t xml:space="preserve">BORDEREAU DES PRIX UNITAIRES </t>
  </si>
  <si>
    <t>N° ligne</t>
  </si>
  <si>
    <t>Désignation du produit ou de la prestation</t>
  </si>
  <si>
    <t>Caractéristiques du produit ou de la fourniture</t>
  </si>
  <si>
    <t>Références</t>
  </si>
  <si>
    <t>Page Catalogue</t>
  </si>
  <si>
    <t>Marque</t>
  </si>
  <si>
    <t>Conditionnement proposé</t>
  </si>
  <si>
    <t xml:space="preserve">Prix Unitaire HT </t>
  </si>
  <si>
    <t>GANT LATEX NON POUDRES /100 T6.7</t>
  </si>
  <si>
    <t>GANT LATEX NON POUDRES NON STERILES
Taille 6.7 - S naturel
Conformes à la réglementation pour le contact alimentaire et normes standards
Boîte de 100</t>
  </si>
  <si>
    <t>Boîte de 100</t>
  </si>
  <si>
    <t>GANT LATEX NON POUDRES /100 T7.8</t>
  </si>
  <si>
    <t>GANT LATEX NON POUDRES NON STERILES
Taille 7.8 - M naturel
Conformes à la réglementation pour le contact alimentaire et normes standards
Boîte de 100</t>
  </si>
  <si>
    <t>GANT LATEX NON POUDRES /100 T8.9</t>
  </si>
  <si>
    <t>GANT LATEX NON POUDRES NON STERILES
Taille 8.9 - L naturel
Conformes à la réglementation pour le contact alimentaire et normes standards
Boîte de 100</t>
  </si>
  <si>
    <t>GANT LATEX NON POUDRES /100 T9.10</t>
  </si>
  <si>
    <t>GANT LATEX NON POUDRES NON STERILES 240mm
Taille 9.10 - XL naturel
Conformes à la réglementation pour le contact alimentaire et normes standards
Boîte de 100</t>
  </si>
  <si>
    <t>GANT NITRILE BLEU NON POUDRES
TAILLE 7 S</t>
  </si>
  <si>
    <t>GANT NITRILE BLEU NON POUDRES 240 mm
TAILLE 7 S
Boîte de 100</t>
  </si>
  <si>
    <t>GANT NITRILE BLEU NON POUDRES
TAILLE 8 M</t>
  </si>
  <si>
    <t>GANT NITRILE BLEU NON POUDRES 240mm
TAILLE TAILLE 8 M
Boîte de 100</t>
  </si>
  <si>
    <t>GANT NITRILE BLEU NON POUDRES
TAILLE 9 L</t>
  </si>
  <si>
    <t>GANT NITRILE BLEU NON POUDRES 240mm
TAILLE TAILLE 9 L
Boîte de 100</t>
  </si>
  <si>
    <t>GANT NITRILE BLEU NON POUDRES
TAILLE 9-10 XL</t>
  </si>
  <si>
    <t>GANT NITRILE BLEU NON POUDRES 240mm
TAILLE 9-10 XL
Boîte de 100</t>
  </si>
  <si>
    <t>GANT NITRILE BLEU NON POUDRES
TAILLE 8M</t>
  </si>
  <si>
    <t>GANT NITRILE BLEU NON POUDRES 300mm
TAILLE TAILLE 8 M
Boîte de 100</t>
  </si>
  <si>
    <t>GANT VINYLE NON POUDRES 
TAILLE 6.7 - S</t>
  </si>
  <si>
    <t>GANT VINYLE NON POUDRES NON STERILES
TAILLE 6.7 - S
Conformes à la réglementation pour le contact alimentaire et normes standards
Boîte de 100</t>
  </si>
  <si>
    <t>GANT VINYLE NON POUDRES
TAILLE 7.8 - M</t>
  </si>
  <si>
    <t>GANT VINYLE NON POUDRES NON STERILES
TAILLE 7.8 - M
Conformes à la réglementation pour le contact alimentaire et normes standards
Boîte de 100</t>
  </si>
  <si>
    <t>GANT VINYLE NON POUDRES
TAILLE 8.9 - L</t>
  </si>
  <si>
    <t>GANT VINYLE NON POUDRES NON STERILES
TAILLE 8.9 - L
Conformes à la réglementation pour le contact alimentaire et normes standards
Boîte de 100</t>
  </si>
  <si>
    <t>GANT VINYLE NON POUDRES
TAILLE 9.10 - XL</t>
  </si>
  <si>
    <t>GANT VINYLE NON POUDRES NON STERILES
TAILLE 9.10 - XL
Conformes à la réglementation pour le contact alimentaire et normes standards
Boîte de 100</t>
  </si>
  <si>
    <t>DEVIS QUANTITATIF ESTIMATIF</t>
  </si>
  <si>
    <t xml:space="preserve">Conditionnement souhaité </t>
  </si>
  <si>
    <t xml:space="preserve">Prix Unitaire TTC </t>
  </si>
  <si>
    <r>
      <rPr>
        <b/>
        <sz val="11"/>
        <color rgb="FFFF0000"/>
        <rFont val="Arial Narrow"/>
        <family val="2"/>
      </rPr>
      <t xml:space="preserve">Prix HT </t>
    </r>
    <r>
      <rPr>
        <b/>
        <sz val="11"/>
        <rFont val="Arial Narrow"/>
        <family val="2"/>
      </rPr>
      <t>x Qtés estimatives annuelles</t>
    </r>
  </si>
  <si>
    <r>
      <rPr>
        <b/>
        <sz val="11"/>
        <color rgb="FFFF0000"/>
        <rFont val="Arial Narrow"/>
        <family val="2"/>
      </rPr>
      <t>Prix TTC</t>
    </r>
    <r>
      <rPr>
        <b/>
        <sz val="11"/>
        <rFont val="Arial Narrow"/>
        <family val="2"/>
      </rPr>
      <t xml:space="preserve"> x Qtés estimatives annuelles</t>
    </r>
  </si>
  <si>
    <t xml:space="preserve">LOT N°7: GANTS A USAGE UNIQUE </t>
  </si>
  <si>
    <r>
      <t xml:space="preserve">Estimatif annuel unitaire </t>
    </r>
    <r>
      <rPr>
        <b/>
        <u/>
        <sz val="11"/>
        <rFont val="Arial Narrow"/>
        <family val="2"/>
      </rPr>
      <t>au regard du conditionnement</t>
    </r>
  </si>
  <si>
    <t>TOTAL DQE ANNUEL TTC POUR LE LOT N°7</t>
  </si>
  <si>
    <t>GANTS LATEX</t>
  </si>
  <si>
    <t>GANTS VINYLE</t>
  </si>
  <si>
    <t>GANTS NITRILE</t>
  </si>
  <si>
    <t>1 boîte</t>
  </si>
  <si>
    <t>Liste des échantillons demandés et quantitatifs
SITE DU MYLORD à Carpentras</t>
  </si>
  <si>
    <t>MARCHE N° 2025.04 : MARCHE DE FOURNITURE ET LIVRAISON DE PRODUITS, CONSOMMABLES ET EQUIPEMENTS DEDIES A L'ENTRETIEN ET A L'HYGIENE POUR LES ETABLISSEMENTS DE L'UGECAM PACA CORSE</t>
  </si>
  <si>
    <t xml:space="preserve">
Cachet et signature de la société</t>
  </si>
  <si>
    <t>Boîte de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</si>
</sst>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12"/>
      <name val="Arial Narrow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2"/>
      <name val="Arial Narrow"/>
      <family val="2"/>
    </font>
    <font>
      <b/>
      <sz val="18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rgb="FFFF0000"/>
      <name val="Arial Narrow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Arial Narrow"/>
      <family val="2"/>
    </font>
    <font>
      <sz val="20"/>
      <color theme="1"/>
      <name val="Arial Narrow"/>
      <family val="2"/>
    </font>
    <font>
      <b/>
      <u/>
      <sz val="1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0" fontId="9" fillId="5" borderId="11" applyNumberFormat="0" applyAlignment="0" applyProtection="0">
      <alignment horizontal="left" vertical="center" indent="1"/>
    </xf>
    <xf numFmtId="164" fontId="10" fillId="6" borderId="11" applyNumberFormat="0" applyAlignment="0" applyProtection="0">
      <alignment horizontal="left" vertical="center" indent="1"/>
    </xf>
    <xf numFmtId="164" fontId="10" fillId="0" borderId="12" applyNumberFormat="0" applyProtection="0">
      <alignment horizontal="right" vertical="center"/>
    </xf>
    <xf numFmtId="0" fontId="9" fillId="5" borderId="13" applyNumberFormat="0" applyAlignment="0" applyProtection="0">
      <alignment horizontal="left" vertical="center" indent="1"/>
    </xf>
    <xf numFmtId="164" fontId="9" fillId="0" borderId="13" applyNumberFormat="0" applyProtection="0">
      <alignment horizontal="right" vertical="center"/>
    </xf>
  </cellStyleXfs>
  <cellXfs count="58">
    <xf numFmtId="0" fontId="0" fillId="0" borderId="0" xfId="0"/>
    <xf numFmtId="0" fontId="7" fillId="3" borderId="5" xfId="2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4" fillId="2" borderId="7" xfId="1" applyFont="1" applyFill="1" applyBorder="1" applyAlignment="1">
      <alignment vertical="center"/>
    </xf>
    <xf numFmtId="0" fontId="0" fillId="0" borderId="0" xfId="0" applyBorder="1"/>
    <xf numFmtId="0" fontId="7" fillId="3" borderId="6" xfId="2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5" fillId="2" borderId="15" xfId="1" applyFont="1" applyFill="1" applyBorder="1" applyAlignment="1">
      <alignment vertical="center"/>
    </xf>
    <xf numFmtId="0" fontId="7" fillId="3" borderId="1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16" xfId="0" applyBorder="1"/>
    <xf numFmtId="0" fontId="4" fillId="2" borderId="16" xfId="1" applyFont="1" applyFill="1" applyBorder="1" applyAlignment="1">
      <alignment vertical="center"/>
    </xf>
    <xf numFmtId="0" fontId="5" fillId="2" borderId="16" xfId="1" applyFont="1" applyFill="1" applyBorder="1" applyAlignment="1">
      <alignment vertical="center"/>
    </xf>
    <xf numFmtId="0" fontId="5" fillId="2" borderId="16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vertical="center"/>
    </xf>
    <xf numFmtId="0" fontId="8" fillId="0" borderId="17" xfId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vertical="center"/>
    </xf>
    <xf numFmtId="0" fontId="8" fillId="0" borderId="19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vertical="center"/>
    </xf>
    <xf numFmtId="0" fontId="3" fillId="2" borderId="20" xfId="1" applyFont="1" applyFill="1" applyBorder="1" applyAlignment="1">
      <alignment horizontal="center" vertical="center"/>
    </xf>
    <xf numFmtId="0" fontId="0" fillId="8" borderId="16" xfId="0" applyFill="1" applyBorder="1"/>
    <xf numFmtId="0" fontId="8" fillId="2" borderId="14" xfId="1" applyFont="1" applyFill="1" applyBorder="1" applyAlignment="1">
      <alignment horizontal="left" vertical="center"/>
    </xf>
    <xf numFmtId="0" fontId="8" fillId="2" borderId="16" xfId="1" applyFont="1" applyFill="1" applyBorder="1" applyAlignment="1">
      <alignment horizontal="left" vertical="center"/>
    </xf>
    <xf numFmtId="0" fontId="1" fillId="0" borderId="16" xfId="0" applyFont="1" applyBorder="1"/>
    <xf numFmtId="0" fontId="0" fillId="2" borderId="16" xfId="0" applyFill="1" applyBorder="1"/>
    <xf numFmtId="0" fontId="0" fillId="2" borderId="17" xfId="0" applyFill="1" applyBorder="1"/>
    <xf numFmtId="0" fontId="1" fillId="8" borderId="20" xfId="0" applyFont="1" applyFill="1" applyBorder="1" applyAlignment="1">
      <alignment horizontal="center" vertical="center"/>
    </xf>
    <xf numFmtId="0" fontId="0" fillId="9" borderId="16" xfId="0" applyFill="1" applyBorder="1"/>
    <xf numFmtId="0" fontId="8" fillId="0" borderId="24" xfId="1" applyFont="1" applyBorder="1" applyAlignment="1">
      <alignment horizontal="left" vertical="top" wrapText="1"/>
    </xf>
    <xf numFmtId="0" fontId="8" fillId="0" borderId="25" xfId="1" applyFont="1" applyBorder="1" applyAlignment="1">
      <alignment horizontal="left" vertical="top" wrapText="1"/>
    </xf>
    <xf numFmtId="0" fontId="8" fillId="0" borderId="26" xfId="1" applyFont="1" applyBorder="1" applyAlignment="1">
      <alignment horizontal="left" vertical="top" wrapText="1"/>
    </xf>
    <xf numFmtId="0" fontId="8" fillId="0" borderId="27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28" xfId="1" applyFont="1" applyBorder="1" applyAlignment="1">
      <alignment horizontal="left" vertical="top" wrapText="1"/>
    </xf>
    <xf numFmtId="0" fontId="8" fillId="0" borderId="29" xfId="1" applyFont="1" applyBorder="1" applyAlignment="1">
      <alignment horizontal="left" vertical="top" wrapText="1"/>
    </xf>
    <xf numFmtId="0" fontId="8" fillId="0" borderId="30" xfId="1" applyFont="1" applyBorder="1" applyAlignment="1">
      <alignment horizontal="left" vertical="top" wrapText="1"/>
    </xf>
    <xf numFmtId="0" fontId="8" fillId="0" borderId="31" xfId="1" applyFont="1" applyBorder="1" applyAlignment="1">
      <alignment horizontal="left" vertical="top" wrapText="1"/>
    </xf>
    <xf numFmtId="0" fontId="13" fillId="4" borderId="8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5" fillId="7" borderId="18" xfId="0" applyFont="1" applyFill="1" applyBorder="1" applyAlignment="1">
      <alignment horizontal="right" vertical="center"/>
    </xf>
    <xf numFmtId="0" fontId="15" fillId="7" borderId="22" xfId="0" applyFont="1" applyFill="1" applyBorder="1" applyAlignment="1">
      <alignment horizontal="right" vertical="center"/>
    </xf>
    <xf numFmtId="0" fontId="15" fillId="7" borderId="23" xfId="0" applyFont="1" applyFill="1" applyBorder="1" applyAlignment="1">
      <alignment horizontal="right" vertical="center"/>
    </xf>
    <xf numFmtId="3" fontId="1" fillId="8" borderId="20" xfId="0" applyNumberFormat="1" applyFont="1" applyFill="1" applyBorder="1" applyAlignment="1">
      <alignment horizontal="center" vertical="center"/>
    </xf>
    <xf numFmtId="3" fontId="1" fillId="8" borderId="21" xfId="0" applyNumberFormat="1" applyFont="1" applyFill="1" applyBorder="1" applyAlignment="1">
      <alignment horizontal="center" vertical="center"/>
    </xf>
  </cellXfs>
  <cellStyles count="8">
    <cellStyle name="Normal" xfId="0" builtinId="0"/>
    <cellStyle name="Normal 2" xfId="1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zoomScale="70" zoomScaleNormal="70" workbookViewId="0">
      <selection activeCell="R14" sqref="R14"/>
    </sheetView>
  </sheetViews>
  <sheetFormatPr baseColWidth="10" defaultRowHeight="15" x14ac:dyDescent="0.25"/>
  <cols>
    <col min="1" max="1" width="18.85546875" customWidth="1"/>
    <col min="2" max="2" width="28" customWidth="1"/>
    <col min="3" max="3" width="34.28515625" customWidth="1"/>
    <col min="4" max="4" width="15" customWidth="1"/>
    <col min="5" max="5" width="15.5703125" customWidth="1"/>
    <col min="6" max="6" width="16.140625" customWidth="1"/>
    <col min="7" max="7" width="22.7109375" customWidth="1"/>
    <col min="8" max="8" width="25.28515625" customWidth="1"/>
    <col min="9" max="9" width="21" customWidth="1"/>
    <col min="10" max="10" width="17.85546875" customWidth="1"/>
    <col min="11" max="11" width="22.42578125" customWidth="1"/>
    <col min="12" max="12" width="18.7109375" customWidth="1"/>
    <col min="13" max="13" width="22.42578125" customWidth="1"/>
    <col min="14" max="14" width="22.140625" customWidth="1"/>
  </cols>
  <sheetData>
    <row r="1" spans="1:16" ht="15.75" thickBot="1" x14ac:dyDescent="0.3"/>
    <row r="2" spans="1:16" ht="50.25" customHeight="1" thickBot="1" x14ac:dyDescent="0.4">
      <c r="B2" s="47" t="s">
        <v>49</v>
      </c>
      <c r="C2" s="48"/>
      <c r="D2" s="48"/>
      <c r="E2" s="48"/>
      <c r="F2" s="48"/>
      <c r="G2" s="48"/>
      <c r="H2" s="48"/>
      <c r="I2" s="48"/>
      <c r="J2" s="48"/>
      <c r="K2" s="48"/>
      <c r="L2" s="49"/>
    </row>
    <row r="3" spans="1:16" ht="15.75" thickBot="1" x14ac:dyDescent="0.3"/>
    <row r="4" spans="1:16" ht="26.25" thickBot="1" x14ac:dyDescent="0.4">
      <c r="C4" s="50" t="s">
        <v>41</v>
      </c>
      <c r="D4" s="51"/>
      <c r="E4" s="51"/>
      <c r="F4" s="51"/>
      <c r="G4" s="51"/>
      <c r="H4" s="51"/>
      <c r="I4" s="51"/>
      <c r="J4" s="51"/>
      <c r="K4" s="52"/>
    </row>
    <row r="6" spans="1:16" ht="33" customHeight="1" thickBot="1" x14ac:dyDescent="0.3">
      <c r="A6" s="44" t="s">
        <v>0</v>
      </c>
      <c r="B6" s="45"/>
      <c r="C6" s="45"/>
      <c r="D6" s="45"/>
      <c r="E6" s="45"/>
      <c r="F6" s="45"/>
      <c r="G6" s="45"/>
      <c r="H6" s="45"/>
      <c r="I6" s="45"/>
      <c r="J6" s="46"/>
      <c r="K6" s="44" t="s">
        <v>36</v>
      </c>
      <c r="L6" s="45"/>
      <c r="M6" s="45"/>
      <c r="N6" s="46"/>
    </row>
    <row r="7" spans="1:16" ht="97.5" customHeight="1" thickBot="1" x14ac:dyDescent="0.3">
      <c r="A7" s="7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37</v>
      </c>
      <c r="H7" s="1" t="s">
        <v>7</v>
      </c>
      <c r="I7" s="1" t="s">
        <v>8</v>
      </c>
      <c r="J7" s="10" t="s">
        <v>38</v>
      </c>
      <c r="K7" s="11" t="s">
        <v>42</v>
      </c>
      <c r="L7" s="12" t="s">
        <v>39</v>
      </c>
      <c r="M7" s="12" t="s">
        <v>40</v>
      </c>
      <c r="N7" s="11" t="s">
        <v>48</v>
      </c>
    </row>
    <row r="8" spans="1:16" ht="18" x14ac:dyDescent="0.25">
      <c r="A8" s="28" t="s">
        <v>44</v>
      </c>
      <c r="B8" s="5"/>
      <c r="C8" s="4"/>
      <c r="D8" s="2"/>
      <c r="E8" s="3"/>
      <c r="F8" s="4"/>
      <c r="G8" s="4"/>
      <c r="H8" s="4"/>
      <c r="I8" s="4"/>
      <c r="J8" s="4"/>
      <c r="K8" s="25"/>
      <c r="L8" s="4"/>
      <c r="M8" s="4"/>
      <c r="N8" s="9"/>
    </row>
    <row r="9" spans="1:16" ht="115.5" customHeight="1" x14ac:dyDescent="0.25">
      <c r="A9" s="13">
        <v>1</v>
      </c>
      <c r="B9" s="14" t="s">
        <v>9</v>
      </c>
      <c r="C9" s="14" t="s">
        <v>10</v>
      </c>
      <c r="D9" s="13"/>
      <c r="E9" s="13"/>
      <c r="F9" s="13"/>
      <c r="G9" s="14" t="s">
        <v>11</v>
      </c>
      <c r="H9" s="13"/>
      <c r="I9" s="13"/>
      <c r="J9" s="22"/>
      <c r="K9" s="56">
        <v>67000</v>
      </c>
      <c r="L9" s="15">
        <f>I9*K9</f>
        <v>0</v>
      </c>
      <c r="M9" s="15">
        <f>J9*K9</f>
        <v>0</v>
      </c>
      <c r="N9" s="31"/>
    </row>
    <row r="10" spans="1:16" ht="116.25" customHeight="1" x14ac:dyDescent="0.25">
      <c r="A10" s="13">
        <v>2</v>
      </c>
      <c r="B10" s="14" t="s">
        <v>12</v>
      </c>
      <c r="C10" s="14" t="s">
        <v>13</v>
      </c>
      <c r="D10" s="13"/>
      <c r="E10" s="13"/>
      <c r="F10" s="13"/>
      <c r="G10" s="14" t="s">
        <v>11</v>
      </c>
      <c r="H10" s="13"/>
      <c r="I10" s="13"/>
      <c r="J10" s="22"/>
      <c r="K10" s="56">
        <v>3000</v>
      </c>
      <c r="L10" s="15">
        <f t="shared" ref="L10:L23" si="0">I10*K10</f>
        <v>0</v>
      </c>
      <c r="M10" s="15">
        <f t="shared" ref="M10:M23" si="1">J10*K10</f>
        <v>0</v>
      </c>
      <c r="N10" s="30" t="s">
        <v>47</v>
      </c>
    </row>
    <row r="11" spans="1:16" ht="122.25" customHeight="1" x14ac:dyDescent="0.25">
      <c r="A11" s="13">
        <v>3</v>
      </c>
      <c r="B11" s="14" t="s">
        <v>14</v>
      </c>
      <c r="C11" s="14" t="s">
        <v>15</v>
      </c>
      <c r="D11" s="13"/>
      <c r="E11" s="13"/>
      <c r="F11" s="13"/>
      <c r="G11" s="14" t="s">
        <v>11</v>
      </c>
      <c r="H11" s="13"/>
      <c r="I11" s="13"/>
      <c r="J11" s="22"/>
      <c r="K11" s="56">
        <v>17000</v>
      </c>
      <c r="L11" s="15">
        <f t="shared" si="0"/>
        <v>0</v>
      </c>
      <c r="M11" s="15">
        <f t="shared" si="1"/>
        <v>0</v>
      </c>
      <c r="N11" s="30" t="s">
        <v>47</v>
      </c>
    </row>
    <row r="12" spans="1:16" ht="102" customHeight="1" x14ac:dyDescent="0.25">
      <c r="A12" s="13">
        <v>4</v>
      </c>
      <c r="B12" s="14" t="s">
        <v>16</v>
      </c>
      <c r="C12" s="14" t="s">
        <v>17</v>
      </c>
      <c r="D12" s="13"/>
      <c r="E12" s="13"/>
      <c r="F12" s="13"/>
      <c r="G12" s="14" t="s">
        <v>11</v>
      </c>
      <c r="H12" s="13"/>
      <c r="I12" s="13"/>
      <c r="J12" s="22"/>
      <c r="K12" s="33">
        <v>1000</v>
      </c>
      <c r="L12" s="15">
        <f t="shared" si="0"/>
        <v>0</v>
      </c>
      <c r="M12" s="15">
        <f t="shared" si="1"/>
        <v>0</v>
      </c>
      <c r="N12" s="31"/>
    </row>
    <row r="13" spans="1:16" ht="18" x14ac:dyDescent="0.25">
      <c r="A13" s="29" t="s">
        <v>46</v>
      </c>
      <c r="B13" s="16"/>
      <c r="C13" s="17"/>
      <c r="D13" s="18"/>
      <c r="E13" s="19"/>
      <c r="F13" s="17"/>
      <c r="G13" s="17"/>
      <c r="H13" s="17"/>
      <c r="I13" s="17"/>
      <c r="J13" s="23"/>
      <c r="K13" s="26"/>
      <c r="L13" s="17"/>
      <c r="M13" s="17"/>
      <c r="N13" s="17"/>
      <c r="O13" s="8"/>
      <c r="P13" s="6"/>
    </row>
    <row r="14" spans="1:16" ht="84" customHeight="1" x14ac:dyDescent="0.25">
      <c r="A14" s="13">
        <v>6</v>
      </c>
      <c r="B14" s="14" t="s">
        <v>18</v>
      </c>
      <c r="C14" s="14" t="s">
        <v>19</v>
      </c>
      <c r="D14" s="13"/>
      <c r="E14" s="13"/>
      <c r="F14" s="13"/>
      <c r="G14" s="14" t="s">
        <v>51</v>
      </c>
      <c r="H14" s="13"/>
      <c r="I14" s="13"/>
      <c r="J14" s="22"/>
      <c r="K14" s="56">
        <v>24000</v>
      </c>
      <c r="L14" s="15">
        <f t="shared" si="0"/>
        <v>0</v>
      </c>
      <c r="M14" s="15">
        <f t="shared" si="1"/>
        <v>0</v>
      </c>
      <c r="N14" s="30" t="s">
        <v>47</v>
      </c>
    </row>
    <row r="15" spans="1:16" ht="73.5" customHeight="1" x14ac:dyDescent="0.25">
      <c r="A15" s="13">
        <v>7</v>
      </c>
      <c r="B15" s="14" t="s">
        <v>20</v>
      </c>
      <c r="C15" s="14" t="s">
        <v>21</v>
      </c>
      <c r="D15" s="13"/>
      <c r="E15" s="13"/>
      <c r="F15" s="13"/>
      <c r="G15" s="14" t="s">
        <v>51</v>
      </c>
      <c r="H15" s="13"/>
      <c r="I15" s="13"/>
      <c r="J15" s="22"/>
      <c r="K15" s="56">
        <v>226000</v>
      </c>
      <c r="L15" s="15">
        <f t="shared" si="0"/>
        <v>0</v>
      </c>
      <c r="M15" s="15">
        <f t="shared" si="1"/>
        <v>0</v>
      </c>
      <c r="N15" s="30" t="s">
        <v>47</v>
      </c>
    </row>
    <row r="16" spans="1:16" ht="75.75" customHeight="1" x14ac:dyDescent="0.25">
      <c r="A16" s="13">
        <v>8</v>
      </c>
      <c r="B16" s="14" t="s">
        <v>22</v>
      </c>
      <c r="C16" s="14" t="s">
        <v>23</v>
      </c>
      <c r="D16" s="13"/>
      <c r="E16" s="13"/>
      <c r="F16" s="13"/>
      <c r="G16" s="14" t="s">
        <v>51</v>
      </c>
      <c r="H16" s="13"/>
      <c r="I16" s="13"/>
      <c r="J16" s="22"/>
      <c r="K16" s="56">
        <v>126000</v>
      </c>
      <c r="L16" s="15">
        <f t="shared" si="0"/>
        <v>0</v>
      </c>
      <c r="M16" s="15">
        <f t="shared" si="1"/>
        <v>0</v>
      </c>
      <c r="N16" s="30" t="s">
        <v>47</v>
      </c>
    </row>
    <row r="17" spans="1:14" ht="80.25" customHeight="1" x14ac:dyDescent="0.25">
      <c r="A17" s="13">
        <v>9</v>
      </c>
      <c r="B17" s="14" t="s">
        <v>24</v>
      </c>
      <c r="C17" s="14" t="s">
        <v>25</v>
      </c>
      <c r="D17" s="13"/>
      <c r="E17" s="13"/>
      <c r="F17" s="13"/>
      <c r="G17" s="14" t="s">
        <v>51</v>
      </c>
      <c r="H17" s="13"/>
      <c r="I17" s="13"/>
      <c r="J17" s="22"/>
      <c r="K17" s="56">
        <v>30000</v>
      </c>
      <c r="L17" s="15">
        <f t="shared" si="0"/>
        <v>0</v>
      </c>
      <c r="M17" s="15">
        <f t="shared" si="1"/>
        <v>0</v>
      </c>
      <c r="N17" s="31"/>
    </row>
    <row r="18" spans="1:14" ht="78.75" customHeight="1" x14ac:dyDescent="0.25">
      <c r="A18" s="13">
        <v>10</v>
      </c>
      <c r="B18" s="14" t="s">
        <v>26</v>
      </c>
      <c r="C18" s="14" t="s">
        <v>27</v>
      </c>
      <c r="D18" s="13"/>
      <c r="E18" s="13"/>
      <c r="F18" s="13"/>
      <c r="G18" s="14" t="s">
        <v>51</v>
      </c>
      <c r="H18" s="13"/>
      <c r="I18" s="13"/>
      <c r="J18" s="22"/>
      <c r="K18" s="56">
        <v>14000</v>
      </c>
      <c r="L18" s="15">
        <f t="shared" si="0"/>
        <v>0</v>
      </c>
      <c r="M18" s="15">
        <f t="shared" si="1"/>
        <v>0</v>
      </c>
      <c r="N18" s="31"/>
    </row>
    <row r="19" spans="1:14" ht="18" x14ac:dyDescent="0.25">
      <c r="A19" s="29" t="s">
        <v>45</v>
      </c>
      <c r="B19" s="16"/>
      <c r="C19" s="17"/>
      <c r="D19" s="18"/>
      <c r="E19" s="19"/>
      <c r="F19" s="17"/>
      <c r="G19" s="17"/>
      <c r="H19" s="17"/>
      <c r="I19" s="17"/>
      <c r="J19" s="23"/>
      <c r="K19" s="26"/>
      <c r="L19" s="17"/>
      <c r="M19" s="17"/>
      <c r="N19" s="17"/>
    </row>
    <row r="20" spans="1:14" ht="114" customHeight="1" x14ac:dyDescent="0.25">
      <c r="A20" s="13">
        <v>11</v>
      </c>
      <c r="B20" s="14" t="s">
        <v>28</v>
      </c>
      <c r="C20" s="14" t="s">
        <v>29</v>
      </c>
      <c r="D20" s="13"/>
      <c r="E20" s="13"/>
      <c r="F20" s="13"/>
      <c r="G20" s="14" t="s">
        <v>11</v>
      </c>
      <c r="H20" s="13"/>
      <c r="I20" s="13"/>
      <c r="J20" s="22"/>
      <c r="K20" s="56">
        <v>67000</v>
      </c>
      <c r="L20" s="15">
        <f t="shared" si="0"/>
        <v>0</v>
      </c>
      <c r="M20" s="15">
        <f t="shared" si="1"/>
        <v>0</v>
      </c>
      <c r="N20" s="30" t="s">
        <v>47</v>
      </c>
    </row>
    <row r="21" spans="1:14" ht="114.75" customHeight="1" x14ac:dyDescent="0.25">
      <c r="A21" s="13">
        <v>12</v>
      </c>
      <c r="B21" s="14" t="s">
        <v>30</v>
      </c>
      <c r="C21" s="14" t="s">
        <v>31</v>
      </c>
      <c r="D21" s="13"/>
      <c r="E21" s="13"/>
      <c r="F21" s="13"/>
      <c r="G21" s="14" t="s">
        <v>11</v>
      </c>
      <c r="H21" s="13"/>
      <c r="I21" s="13"/>
      <c r="J21" s="22"/>
      <c r="K21" s="56">
        <v>618000</v>
      </c>
      <c r="L21" s="15">
        <f t="shared" si="0"/>
        <v>0</v>
      </c>
      <c r="M21" s="15">
        <f t="shared" si="1"/>
        <v>0</v>
      </c>
      <c r="N21" s="30" t="s">
        <v>47</v>
      </c>
    </row>
    <row r="22" spans="1:14" ht="97.5" customHeight="1" x14ac:dyDescent="0.25">
      <c r="A22" s="13">
        <v>13</v>
      </c>
      <c r="B22" s="14" t="s">
        <v>32</v>
      </c>
      <c r="C22" s="14" t="s">
        <v>33</v>
      </c>
      <c r="D22" s="13"/>
      <c r="E22" s="13"/>
      <c r="F22" s="13"/>
      <c r="G22" s="14" t="s">
        <v>11</v>
      </c>
      <c r="H22" s="13"/>
      <c r="I22" s="13"/>
      <c r="J22" s="22"/>
      <c r="K22" s="56">
        <v>396000</v>
      </c>
      <c r="L22" s="15">
        <f t="shared" si="0"/>
        <v>0</v>
      </c>
      <c r="M22" s="15">
        <f t="shared" si="1"/>
        <v>0</v>
      </c>
      <c r="N22" s="30" t="s">
        <v>47</v>
      </c>
    </row>
    <row r="23" spans="1:14" ht="113.25" customHeight="1" x14ac:dyDescent="0.25">
      <c r="A23" s="20">
        <v>14</v>
      </c>
      <c r="B23" s="21" t="s">
        <v>34</v>
      </c>
      <c r="C23" s="21" t="s">
        <v>35</v>
      </c>
      <c r="D23" s="20"/>
      <c r="E23" s="20"/>
      <c r="F23" s="20"/>
      <c r="G23" s="21" t="s">
        <v>11</v>
      </c>
      <c r="H23" s="20"/>
      <c r="I23" s="20"/>
      <c r="J23" s="24"/>
      <c r="K23" s="57">
        <v>139000</v>
      </c>
      <c r="L23" s="15">
        <f t="shared" si="0"/>
        <v>0</v>
      </c>
      <c r="M23" s="15">
        <f t="shared" si="1"/>
        <v>0</v>
      </c>
      <c r="N23" s="32"/>
    </row>
    <row r="24" spans="1:14" ht="39" customHeight="1" x14ac:dyDescent="0.25">
      <c r="A24" s="53" t="s">
        <v>43</v>
      </c>
      <c r="B24" s="54"/>
      <c r="C24" s="54"/>
      <c r="D24" s="54"/>
      <c r="E24" s="54"/>
      <c r="F24" s="54"/>
      <c r="G24" s="54"/>
      <c r="H24" s="54"/>
      <c r="I24" s="54"/>
      <c r="J24" s="54"/>
      <c r="K24" s="55"/>
      <c r="L24" s="27">
        <f>SUM(L9:L12,L14:L18,L20:L23)</f>
        <v>0</v>
      </c>
      <c r="M24" s="34">
        <f>SUM(M9:M12,M14:M18,M20:M23)</f>
        <v>0</v>
      </c>
      <c r="N24" s="27"/>
    </row>
    <row r="25" spans="1:14" ht="15.75" thickBot="1" x14ac:dyDescent="0.3"/>
    <row r="26" spans="1:14" x14ac:dyDescent="0.25">
      <c r="A26" s="35" t="s">
        <v>50</v>
      </c>
      <c r="B26" s="36"/>
      <c r="C26" s="36"/>
      <c r="D26" s="36"/>
      <c r="E26" s="36"/>
      <c r="F26" s="36"/>
      <c r="G26" s="36"/>
      <c r="H26" s="36"/>
      <c r="I26" s="37"/>
    </row>
    <row r="27" spans="1:14" x14ac:dyDescent="0.25">
      <c r="A27" s="38"/>
      <c r="B27" s="39"/>
      <c r="C27" s="39"/>
      <c r="D27" s="39"/>
      <c r="E27" s="39"/>
      <c r="F27" s="39"/>
      <c r="G27" s="39"/>
      <c r="H27" s="39"/>
      <c r="I27" s="40"/>
    </row>
    <row r="28" spans="1:14" x14ac:dyDescent="0.25">
      <c r="A28" s="38"/>
      <c r="B28" s="39"/>
      <c r="C28" s="39"/>
      <c r="D28" s="39"/>
      <c r="E28" s="39"/>
      <c r="F28" s="39"/>
      <c r="G28" s="39"/>
      <c r="H28" s="39"/>
      <c r="I28" s="40"/>
    </row>
    <row r="29" spans="1:14" x14ac:dyDescent="0.25">
      <c r="A29" s="38"/>
      <c r="B29" s="39"/>
      <c r="C29" s="39"/>
      <c r="D29" s="39"/>
      <c r="E29" s="39"/>
      <c r="F29" s="39"/>
      <c r="G29" s="39"/>
      <c r="H29" s="39"/>
      <c r="I29" s="40"/>
    </row>
    <row r="30" spans="1:14" ht="15.75" thickBot="1" x14ac:dyDescent="0.3">
      <c r="A30" s="41"/>
      <c r="B30" s="42"/>
      <c r="C30" s="42"/>
      <c r="D30" s="42"/>
      <c r="E30" s="42"/>
      <c r="F30" s="42"/>
      <c r="G30" s="42"/>
      <c r="H30" s="42"/>
      <c r="I30" s="43"/>
    </row>
  </sheetData>
  <mergeCells count="6">
    <mergeCell ref="A26:I30"/>
    <mergeCell ref="A6:J6"/>
    <mergeCell ref="K6:N6"/>
    <mergeCell ref="B2:L2"/>
    <mergeCell ref="C4:K4"/>
    <mergeCell ref="A24:K2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 DQE 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2021-06-15T11:51:02Z</dcterms:created>
  <dcterms:modified xsi:type="dcterms:W3CDTF">2025-07-23T09:12:26Z</dcterms:modified>
</cp:coreProperties>
</file>